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SERVER\Schulleitung\QM und Arbeitsschutz ASA\Chancen-und Risikoanalyse-KBBZ SLS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G12" i="1" l="1"/>
  <c r="A12" i="1"/>
  <c r="G9" i="1"/>
  <c r="A9" i="1"/>
  <c r="G4" i="1" l="1"/>
  <c r="A4" i="1"/>
  <c r="A5" i="1" l="1"/>
  <c r="A6" i="1"/>
  <c r="A13" i="1"/>
  <c r="A15" i="1"/>
  <c r="A10" i="1"/>
  <c r="A7" i="1"/>
  <c r="A11" i="1"/>
  <c r="A16" i="1"/>
  <c r="A3" i="1"/>
  <c r="A8" i="1"/>
  <c r="A14" i="1"/>
  <c r="A2" i="1"/>
  <c r="G16" i="1"/>
  <c r="G5" i="1"/>
  <c r="G3" i="1"/>
  <c r="G8" i="1"/>
  <c r="G6" i="1"/>
  <c r="G2" i="1"/>
  <c r="G13" i="1"/>
  <c r="G14" i="1"/>
  <c r="G15" i="1"/>
  <c r="G10" i="1"/>
  <c r="G11" i="1"/>
  <c r="G7" i="1"/>
</calcChain>
</file>

<file path=xl/sharedStrings.xml><?xml version="1.0" encoding="utf-8"?>
<sst xmlns="http://schemas.openxmlformats.org/spreadsheetml/2006/main" count="114" uniqueCount="90">
  <si>
    <t>Nr.</t>
  </si>
  <si>
    <t>SL, AL</t>
  </si>
  <si>
    <t>Amokbedrohung</t>
  </si>
  <si>
    <t>Ausfall der Heizung im Winter</t>
  </si>
  <si>
    <t>Termin, Nächster Schritt</t>
  </si>
  <si>
    <t>SL, Schulträger</t>
  </si>
  <si>
    <t>SL, Schulträger, Hausmeister</t>
  </si>
  <si>
    <t>MBK, SL, AL</t>
  </si>
  <si>
    <t>Ergebnis der Brandschutzübung</t>
  </si>
  <si>
    <t>Sicherheits- /Brand-schutzvorschriften</t>
  </si>
  <si>
    <t>Weitere Gespräche mit dem Landkreis führen.</t>
  </si>
  <si>
    <t>Ressourcenplanung Lehrkräfte</t>
  </si>
  <si>
    <t xml:space="preserve">Andere Berufsschulen streben Übernahme von AU an. </t>
  </si>
  <si>
    <t>SL, AL, Krisenteam</t>
  </si>
  <si>
    <t>Verstärkte Kontrollen, Antrag auf Einzäunung des Hofes, Verbesserung des Haus- und Hofdienstes (täglicher Außendienst).</t>
  </si>
  <si>
    <t>Zu große Klassen</t>
  </si>
  <si>
    <t>Chancen/Risiken</t>
  </si>
  <si>
    <t xml:space="preserve">Einbruch, Diebstahl, Drogen </t>
  </si>
  <si>
    <t>Rang-Punkte</t>
  </si>
  <si>
    <t>Wahr-scheinl. (1 - 6)</t>
  </si>
  <si>
    <t>Alle Verfahren laufen</t>
  </si>
  <si>
    <t>Medienausstattung</t>
  </si>
  <si>
    <t>SL, AL, BMP, Schulträger</t>
  </si>
  <si>
    <t>Ein-zäunung</t>
  </si>
  <si>
    <t>AL, SL, MBK</t>
  </si>
  <si>
    <t>SL, AL, KOB, MBK</t>
  </si>
  <si>
    <t>Zentrale Lage in SLS, Bekanntheit in der Stadt; Anfragen zur Aufnahme in die Schule</t>
  </si>
  <si>
    <t>Bekanntheit im Umfeld</t>
  </si>
  <si>
    <t>Sauberkeit ver-bessern</t>
  </si>
  <si>
    <t>Sitzung mit Brand-schutz-helfern</t>
  </si>
  <si>
    <t xml:space="preserve">Kontakte mit dem Schulpsychologischen Dienst, mit der Polizei;
Fortbildungen des Krisenteams, technische Vorbereitung für den Amokfall (Alarmierungsstellen). </t>
  </si>
  <si>
    <t>Aktion im Bedarfsfall</t>
  </si>
  <si>
    <t>Registrierung der Aufnahmeablehnungen nach offiziellem Aufnahmeschluss zur besseren Schätzung einer möglichen höheren Schülerzahl.</t>
  </si>
  <si>
    <t>Noch in Arbeit</t>
  </si>
  <si>
    <t>Aus-wertung</t>
  </si>
  <si>
    <t>Wir-kung
(1 - 6)</t>
  </si>
  <si>
    <t>Status</t>
  </si>
  <si>
    <t>Ergebnis Medien-schule abwarten</t>
  </si>
  <si>
    <t>Maßnahmen, Kontrolle</t>
  </si>
  <si>
    <t>Unsichere Schülerzahlen am Schuljahresanfang führen zu einer hohen Schwelle zur Beantragung neuer Klassen, daher werden Klassen tendenziell zu groß.</t>
  </si>
  <si>
    <t>Wegfall von Ausbildungsberufen in der Schule</t>
  </si>
  <si>
    <t>Lehrkräfte mit Interesse für Ausbildungsberufe; gute Kontakte mit Ausbildern und Prüfern</t>
  </si>
  <si>
    <t>Interessierten LK eine "Heimat" im bevorzugten  Ausbildungsberuf geben (Unterrichtseinsatz); 
gute Fortbildungen zu den Berufen anfordern;
zu Kontakten mit Ausbildern und Prüfern weiter ermuntern;
LK in runden Tischen loben;
den Ausbildern Unterstützung anbieten;
Kontakt mit IHK und Ärztekammer intensivieren; RundeTische zur Vertiefung des Kontaktes.</t>
  </si>
  <si>
    <t>SL, AL, AGs der Berufe, Prüfer, Aufgaben-ersteller</t>
  </si>
  <si>
    <t>Die Umsetzung des Brandschutzkonzeptes ist erst für 2019 geplant.</t>
  </si>
  <si>
    <t>Standard erhalten, Defizite erheben, korrigieren;
schrittweise Verbesserung der Ausstattung;
Bewerbung als Medienschule;
ggf. Schüler-W-LAN (wenn Medienschule);
ggf. Werbung mit der Ausstattung (TdoT, Web)</t>
  </si>
  <si>
    <t>In Einzelfällen ungutes Gefühl bei Lehrkräften, eingeschränkte Wahrnehmung der Gefahren durch  große Schülerzahl, evtl. Übersehen von Warnsignalen.</t>
  </si>
  <si>
    <t>Ver-antwort-lich</t>
  </si>
  <si>
    <t>Schul-träger, SL, Haus-meister</t>
  </si>
  <si>
    <t>SL, Brand-sch.-helfer, Sek</t>
  </si>
  <si>
    <t>SL, SiB, Schul-träger</t>
  </si>
  <si>
    <t>Betriebe bilden in unseren Berufen evtl. weniger aus oder schicken Azubis in andere Berufsschulen;</t>
  </si>
  <si>
    <t>Unsichere Entwicklung der Schülerzahlen in der FOS</t>
  </si>
  <si>
    <t>SuS-Zahl konnte 2017 gehalten werden.</t>
  </si>
  <si>
    <t>Jahresziel Runde Tische</t>
  </si>
  <si>
    <t>Attraktivität erhöhen evtl. durch Fremdsprachenangebot; Ruf stärken durch Projekte, Runde Tische</t>
  </si>
  <si>
    <t>Abh. vom Gesprächs-ergebnis</t>
  </si>
  <si>
    <t>Ge-spräche</t>
  </si>
  <si>
    <t>Sollwerte höher, Pumpe  geplant</t>
  </si>
  <si>
    <t xml:space="preserve">Heizung war mal ganz ausgefallen, SuS wurden abbestellt; z. Zt. einzelne Räume sporadisch schlecht beheizt; eine Umwältzpume ist defekt.  </t>
  </si>
  <si>
    <t>Zutritt von Unbefugten in das Gebäude; Verunreinigungen und Vandalismus; Drogenhandel, -konsum auf Gelände.</t>
  </si>
  <si>
    <t>Auslöser, Ursache, Wirkung</t>
  </si>
  <si>
    <t xml:space="preserve">Oberstufenverbünde der Gemeinschaftsschulen werden die A-Kurse von 12% auf 35% hochfahren, damit FOS gefährdet. GemS nehmen in Kauf, dass viele SuS dann nur den schulischen Teil der FHR erreichen können. Dabei haben sie Unterstützung von politisch interessierten Kreisen.
</t>
  </si>
  <si>
    <t>Erweiterung des Schulspektrums um BGJ und FO12B (umgesetzt); 
Intensive Werbung über KOB, Tag der offenen Tür (mit Ausbildungsbetrieben) zeitgleich mit dem TGS; 
Aufbau einer FOS-Praktikumsbörse (im Aufbau);
ggf. Mitglied werden im VERBAND Saarlouis e. V.;</t>
  </si>
  <si>
    <t>KOB an GemS; ggf. Berufs-wahlsiegel ab 2019</t>
  </si>
  <si>
    <t>Viele Lehrkräfte unterrichten gerne in bestimmten Berufen (AU, GA, MFA);
In den Kammerprüfungen haben sich dienstliche Freundschaften gebildet; Prüfer werden zu den Prüfungen sehr herzlich im Lehrerzimmer empfangen.</t>
  </si>
  <si>
    <t>Beginnen mit Runden Tischen (Ausbildungsbetriebe); Besuch von Veranstaltungen mit GemS (ALWIS, SchuleWirtschaft, zukünftig Berufswahlsiegel) .</t>
  </si>
  <si>
    <t>Möglicher Abbau des BBZ durch MBK.</t>
  </si>
  <si>
    <t>Halbjährliche auch wiederholende Meldung des Bedarfs, ggf zwischendurch;
Vertretung durch vorhandenes Personal;
Ressourcen schonende Stundenplangestaltung für die Lehrkräfte</t>
  </si>
  <si>
    <t>Evakuierung dauerte das letzte Mal 4 Minuten.</t>
  </si>
  <si>
    <t>Wdh. Brandschutzübung, Information über optimales Verh. an L und SuS.</t>
  </si>
  <si>
    <t>SL, AL, MBK</t>
  </si>
  <si>
    <t>Leistungsbewertungserlass (LBE: Formulierungen unpräzise, Angaben nicht klar gegliedert, Lernfeldorganisation versus  Schuljahresgliederung, weitere Änderung vom MBK angekündigt), Schulordnung der Berufsschule (Lernfeldorganisation), Übergangsbereich, Inklusion</t>
  </si>
  <si>
    <t>Infos an Kollegen,
Bereitstellen von Formularen,
Vorgehensweisen klären,
erster Pädagogischer Tag zum LBE (umgesetzt),
Hinweisen auf, anfordern von Fortbildungen zu den Themen (z. T. umgesetzt)</t>
  </si>
  <si>
    <t>Verfahren laufen</t>
  </si>
  <si>
    <t>Rückmeldungen der Lehrkräfte aus den Fortbildungen  auswerten</t>
  </si>
  <si>
    <t>Hoher und Verwaltungsaufwand und Informationsbedarf bezüglich der Umsetzung</t>
  </si>
  <si>
    <t>Gymnastikraum einrichten</t>
  </si>
  <si>
    <t>Auslöser: Ausfallende Einzelsportstunden</t>
  </si>
  <si>
    <t>SL, AL, FK-Sport, L-Kreis</t>
  </si>
  <si>
    <t>Umbau des Klassensaales 109 zu einem Gymnastikraum (Anforderung beim LK),
Anforderung von Sportlehrkräften beim MBK (umgesetzt)</t>
  </si>
  <si>
    <t>Begleitung der LK-Anforderungen bim MBK</t>
  </si>
  <si>
    <t>C/R</t>
  </si>
  <si>
    <t>R</t>
  </si>
  <si>
    <t>C</t>
  </si>
  <si>
    <t>CR</t>
  </si>
  <si>
    <t>Unsichere Entwicklung der Schülerzahlen in der Berufsschule</t>
  </si>
  <si>
    <t>Ausfall von Router, Überlastung des Servers, Ausfall von Hardware, guten Ruf bei den Schülern erarbeiten</t>
  </si>
  <si>
    <t>Attraktivität der Lage den Ausbildungsbetrieben und Schülern bewusster machen zum Weitersagen;
Außenwahrnehmung des Schulgebäudes verbessern durch gepflegtere und saubere Außenanlagen; Exkursionen mit Klassen in der Innenstadt in den Unterricht einbauen.</t>
  </si>
  <si>
    <t>Im Bedarfsfall Ausweichen auf andere Säle, höhere Einstellung der Sollwerte in gefährdeten Sälen; Ersetzung einer defekten Pumpe; Info an die SuS, dass geöffnete Fenster die Heizung ausschalten.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</si>
</sst>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160" zoomScaleNormal="160" zoomScaleSheetLayoutView="130" workbookViewId="0">
      <pane ySplit="1" topLeftCell="A2" activePane="bottomLeft" state="frozen"/>
      <selection pane="bottomLeft" activeCell="I16" sqref="I16"/>
    </sheetView>
  </sheetViews>
  <sheetFormatPr baseColWidth="10" defaultColWidth="10.85546875" defaultRowHeight="11.25" x14ac:dyDescent="0.25"/>
  <cols>
    <col min="1" max="1" width="2.85546875" style="4" bestFit="1" customWidth="1"/>
    <col min="2" max="2" width="14.85546875" style="11" customWidth="1"/>
    <col min="3" max="3" width="3.5703125" style="11" bestFit="1" customWidth="1"/>
    <col min="4" max="4" width="37.42578125" style="11" customWidth="1"/>
    <col min="5" max="5" width="5.7109375" style="8" customWidth="1"/>
    <col min="6" max="6" width="5.42578125" style="4" customWidth="1"/>
    <col min="7" max="7" width="6.140625" style="4" customWidth="1"/>
    <col min="8" max="8" width="6.140625" style="11" customWidth="1"/>
    <col min="9" max="9" width="38.42578125" style="11" customWidth="1"/>
    <col min="10" max="10" width="8" style="11" customWidth="1"/>
    <col min="11" max="11" width="7.7109375" style="11" customWidth="1"/>
    <col min="12" max="16384" width="10.85546875" style="4"/>
  </cols>
  <sheetData>
    <row r="1" spans="1:11" ht="38.25" x14ac:dyDescent="0.25">
      <c r="A1" s="1" t="s">
        <v>0</v>
      </c>
      <c r="B1" s="2" t="s">
        <v>16</v>
      </c>
      <c r="C1" s="2" t="s">
        <v>82</v>
      </c>
      <c r="D1" s="2" t="s">
        <v>61</v>
      </c>
      <c r="E1" s="12" t="s">
        <v>19</v>
      </c>
      <c r="F1" s="13" t="s">
        <v>35</v>
      </c>
      <c r="G1" s="13" t="s">
        <v>18</v>
      </c>
      <c r="H1" s="13" t="s">
        <v>47</v>
      </c>
      <c r="I1" s="2" t="s">
        <v>38</v>
      </c>
      <c r="J1" s="2" t="s">
        <v>36</v>
      </c>
      <c r="K1" s="2" t="s">
        <v>4</v>
      </c>
    </row>
    <row r="2" spans="1:11" s="5" customFormat="1" ht="77.25" customHeight="1" x14ac:dyDescent="0.25">
      <c r="A2" s="3">
        <f>ROW()-1</f>
        <v>1</v>
      </c>
      <c r="B2" s="9" t="s">
        <v>52</v>
      </c>
      <c r="C2" s="9" t="s">
        <v>83</v>
      </c>
      <c r="D2" s="9" t="s">
        <v>62</v>
      </c>
      <c r="E2" s="6">
        <v>5</v>
      </c>
      <c r="F2" s="3">
        <v>6</v>
      </c>
      <c r="G2" s="3">
        <f>E2*F2</f>
        <v>30</v>
      </c>
      <c r="H2" s="9" t="s">
        <v>25</v>
      </c>
      <c r="I2" s="9" t="s">
        <v>63</v>
      </c>
      <c r="J2" s="9" t="s">
        <v>53</v>
      </c>
      <c r="K2" s="9" t="s">
        <v>64</v>
      </c>
    </row>
    <row r="3" spans="1:11" s="5" customFormat="1" ht="56.25" x14ac:dyDescent="0.25">
      <c r="A3" s="3">
        <f>ROW()-1</f>
        <v>2</v>
      </c>
      <c r="B3" s="9" t="s">
        <v>21</v>
      </c>
      <c r="C3" s="9" t="s">
        <v>85</v>
      </c>
      <c r="D3" s="9" t="s">
        <v>87</v>
      </c>
      <c r="E3" s="6">
        <v>6</v>
      </c>
      <c r="F3" s="3">
        <v>5</v>
      </c>
      <c r="G3" s="3">
        <f>E3*F3</f>
        <v>30</v>
      </c>
      <c r="H3" s="9" t="s">
        <v>22</v>
      </c>
      <c r="I3" s="9" t="s">
        <v>45</v>
      </c>
      <c r="J3" s="9" t="s">
        <v>74</v>
      </c>
      <c r="K3" s="9" t="s">
        <v>37</v>
      </c>
    </row>
    <row r="4" spans="1:11" s="5" customFormat="1" ht="56.25" x14ac:dyDescent="0.25">
      <c r="A4" s="3">
        <f>ROW()-1</f>
        <v>3</v>
      </c>
      <c r="B4" s="9" t="s">
        <v>86</v>
      </c>
      <c r="C4" s="9" t="s">
        <v>83</v>
      </c>
      <c r="D4" s="9" t="s">
        <v>51</v>
      </c>
      <c r="E4" s="6">
        <v>5</v>
      </c>
      <c r="F4" s="3">
        <v>5</v>
      </c>
      <c r="G4" s="3">
        <f>E4*F4</f>
        <v>25</v>
      </c>
      <c r="H4" s="9" t="s">
        <v>25</v>
      </c>
      <c r="I4" s="9" t="s">
        <v>66</v>
      </c>
      <c r="J4" s="9" t="s">
        <v>53</v>
      </c>
      <c r="K4" s="9" t="s">
        <v>54</v>
      </c>
    </row>
    <row r="5" spans="1:11" s="5" customFormat="1" ht="56.25" x14ac:dyDescent="0.25">
      <c r="A5" s="3">
        <f>ROW()-1</f>
        <v>4</v>
      </c>
      <c r="B5" s="9" t="s">
        <v>11</v>
      </c>
      <c r="C5" s="9" t="s">
        <v>83</v>
      </c>
      <c r="D5" s="9" t="s">
        <v>67</v>
      </c>
      <c r="E5" s="6">
        <v>4</v>
      </c>
      <c r="F5" s="3">
        <v>6</v>
      </c>
      <c r="G5" s="3">
        <f>E5*F5</f>
        <v>24</v>
      </c>
      <c r="H5" s="9" t="s">
        <v>7</v>
      </c>
      <c r="I5" s="9" t="s">
        <v>68</v>
      </c>
      <c r="J5" s="9" t="s">
        <v>20</v>
      </c>
      <c r="K5" s="9"/>
    </row>
    <row r="6" spans="1:11" s="5" customFormat="1" ht="45" x14ac:dyDescent="0.25">
      <c r="A6" s="3">
        <f>ROW()-1</f>
        <v>5</v>
      </c>
      <c r="B6" s="9" t="s">
        <v>15</v>
      </c>
      <c r="C6" s="9" t="s">
        <v>83</v>
      </c>
      <c r="D6" s="9" t="s">
        <v>39</v>
      </c>
      <c r="E6" s="6">
        <v>6</v>
      </c>
      <c r="F6" s="3">
        <v>4</v>
      </c>
      <c r="G6" s="3">
        <f>E6*F6</f>
        <v>24</v>
      </c>
      <c r="H6" s="9" t="s">
        <v>24</v>
      </c>
      <c r="I6" s="9" t="s">
        <v>32</v>
      </c>
      <c r="J6" s="9" t="s">
        <v>33</v>
      </c>
      <c r="K6" s="9" t="s">
        <v>34</v>
      </c>
    </row>
    <row r="7" spans="1:11" s="5" customFormat="1" ht="56.25" x14ac:dyDescent="0.25">
      <c r="A7" s="3">
        <f>ROW()-1</f>
        <v>6</v>
      </c>
      <c r="B7" s="9" t="s">
        <v>8</v>
      </c>
      <c r="C7" s="9" t="s">
        <v>83</v>
      </c>
      <c r="D7" s="9" t="s">
        <v>69</v>
      </c>
      <c r="E7" s="6">
        <v>4</v>
      </c>
      <c r="F7" s="3">
        <v>6</v>
      </c>
      <c r="G7" s="3">
        <f>E7*F7</f>
        <v>24</v>
      </c>
      <c r="H7" s="9" t="s">
        <v>49</v>
      </c>
      <c r="I7" s="9" t="s">
        <v>70</v>
      </c>
      <c r="J7" s="9" t="s">
        <v>20</v>
      </c>
      <c r="K7" s="9" t="s">
        <v>29</v>
      </c>
    </row>
    <row r="8" spans="1:11" s="5" customFormat="1" ht="33.75" x14ac:dyDescent="0.25">
      <c r="A8" s="3">
        <f>ROW()-1</f>
        <v>7</v>
      </c>
      <c r="B8" s="9" t="s">
        <v>17</v>
      </c>
      <c r="C8" s="9" t="s">
        <v>83</v>
      </c>
      <c r="D8" s="9" t="s">
        <v>60</v>
      </c>
      <c r="E8" s="6">
        <v>6</v>
      </c>
      <c r="F8" s="3">
        <v>4</v>
      </c>
      <c r="G8" s="3">
        <f>E8*F8</f>
        <v>24</v>
      </c>
      <c r="H8" s="9" t="s">
        <v>5</v>
      </c>
      <c r="I8" s="9" t="s">
        <v>14</v>
      </c>
      <c r="J8" s="9" t="s">
        <v>74</v>
      </c>
      <c r="K8" s="9" t="s">
        <v>23</v>
      </c>
    </row>
    <row r="9" spans="1:11" s="5" customFormat="1" ht="69" customHeight="1" x14ac:dyDescent="0.25">
      <c r="A9" s="3">
        <f>ROW()-1</f>
        <v>8</v>
      </c>
      <c r="B9" s="9" t="s">
        <v>77</v>
      </c>
      <c r="C9" s="9" t="s">
        <v>85</v>
      </c>
      <c r="D9" s="9" t="s">
        <v>78</v>
      </c>
      <c r="E9" s="6">
        <v>6</v>
      </c>
      <c r="F9" s="3">
        <v>4</v>
      </c>
      <c r="G9" s="3">
        <f>E9*F9</f>
        <v>24</v>
      </c>
      <c r="H9" s="9" t="s">
        <v>79</v>
      </c>
      <c r="I9" s="9" t="s">
        <v>80</v>
      </c>
      <c r="J9" s="9" t="s">
        <v>74</v>
      </c>
      <c r="K9" s="9" t="s">
        <v>81</v>
      </c>
    </row>
    <row r="10" spans="1:11" s="5" customFormat="1" ht="101.25" x14ac:dyDescent="0.25">
      <c r="A10" s="3">
        <f>ROW()-1</f>
        <v>9</v>
      </c>
      <c r="B10" s="9" t="s">
        <v>41</v>
      </c>
      <c r="C10" s="9" t="s">
        <v>84</v>
      </c>
      <c r="D10" s="9" t="s">
        <v>65</v>
      </c>
      <c r="E10" s="6">
        <v>4</v>
      </c>
      <c r="F10" s="3">
        <v>5</v>
      </c>
      <c r="G10" s="3">
        <f>E10*F10</f>
        <v>20</v>
      </c>
      <c r="H10" s="9" t="s">
        <v>43</v>
      </c>
      <c r="I10" s="9" t="s">
        <v>42</v>
      </c>
      <c r="J10" s="9" t="s">
        <v>20</v>
      </c>
      <c r="K10" s="9" t="s">
        <v>54</v>
      </c>
    </row>
    <row r="11" spans="1:11" s="5" customFormat="1" ht="42" customHeight="1" x14ac:dyDescent="0.25">
      <c r="A11" s="3">
        <f>ROW()-1</f>
        <v>10</v>
      </c>
      <c r="B11" s="9" t="s">
        <v>9</v>
      </c>
      <c r="C11" s="9" t="s">
        <v>83</v>
      </c>
      <c r="D11" s="9" t="s">
        <v>44</v>
      </c>
      <c r="E11" s="6">
        <v>3</v>
      </c>
      <c r="F11" s="3">
        <v>6</v>
      </c>
      <c r="G11" s="3">
        <f>E11*F11</f>
        <v>18</v>
      </c>
      <c r="H11" s="9" t="s">
        <v>50</v>
      </c>
      <c r="I11" s="9" t="s">
        <v>10</v>
      </c>
      <c r="J11" s="9" t="s">
        <v>56</v>
      </c>
      <c r="K11" s="9" t="s">
        <v>57</v>
      </c>
    </row>
    <row r="12" spans="1:11" s="5" customFormat="1" ht="78.75" customHeight="1" x14ac:dyDescent="0.25">
      <c r="A12" s="3">
        <f>ROW()-1</f>
        <v>11</v>
      </c>
      <c r="B12" s="9" t="s">
        <v>76</v>
      </c>
      <c r="C12" s="9" t="s">
        <v>83</v>
      </c>
      <c r="D12" s="9" t="s">
        <v>72</v>
      </c>
      <c r="E12" s="6">
        <v>5</v>
      </c>
      <c r="F12" s="3">
        <v>3</v>
      </c>
      <c r="G12" s="3">
        <f>E12*F12</f>
        <v>15</v>
      </c>
      <c r="H12" s="9" t="s">
        <v>71</v>
      </c>
      <c r="I12" s="9" t="s">
        <v>73</v>
      </c>
      <c r="J12" s="9" t="s">
        <v>74</v>
      </c>
      <c r="K12" s="9" t="s">
        <v>75</v>
      </c>
    </row>
    <row r="13" spans="1:11" s="5" customFormat="1" ht="33.75" x14ac:dyDescent="0.25">
      <c r="A13" s="3">
        <f>ROW()-1</f>
        <v>12</v>
      </c>
      <c r="B13" s="9" t="s">
        <v>40</v>
      </c>
      <c r="C13" s="9" t="s">
        <v>83</v>
      </c>
      <c r="D13" s="9" t="s">
        <v>12</v>
      </c>
      <c r="E13" s="6">
        <v>2</v>
      </c>
      <c r="F13" s="3">
        <v>6</v>
      </c>
      <c r="G13" s="3">
        <f>E13*F13</f>
        <v>12</v>
      </c>
      <c r="H13" s="9" t="s">
        <v>1</v>
      </c>
      <c r="I13" s="9" t="s">
        <v>55</v>
      </c>
      <c r="J13" s="9"/>
      <c r="K13" s="9" t="s">
        <v>54</v>
      </c>
    </row>
    <row r="14" spans="1:11" s="5" customFormat="1" ht="45" x14ac:dyDescent="0.25">
      <c r="A14" s="3">
        <f>ROW()-1</f>
        <v>13</v>
      </c>
      <c r="B14" s="9" t="s">
        <v>2</v>
      </c>
      <c r="C14" s="9" t="s">
        <v>83</v>
      </c>
      <c r="D14" s="9" t="s">
        <v>46</v>
      </c>
      <c r="E14" s="6">
        <v>2</v>
      </c>
      <c r="F14" s="3">
        <v>6</v>
      </c>
      <c r="G14" s="3">
        <f>E14*F14</f>
        <v>12</v>
      </c>
      <c r="H14" s="9" t="s">
        <v>13</v>
      </c>
      <c r="I14" s="9" t="s">
        <v>30</v>
      </c>
      <c r="J14" s="9" t="s">
        <v>74</v>
      </c>
      <c r="K14" s="9" t="s">
        <v>31</v>
      </c>
    </row>
    <row r="15" spans="1:11" s="5" customFormat="1" ht="67.5" x14ac:dyDescent="0.25">
      <c r="A15" s="3">
        <f>ROW()-1</f>
        <v>14</v>
      </c>
      <c r="B15" s="9" t="s">
        <v>27</v>
      </c>
      <c r="C15" s="9" t="s">
        <v>84</v>
      </c>
      <c r="D15" s="9" t="s">
        <v>26</v>
      </c>
      <c r="E15" s="6">
        <v>6</v>
      </c>
      <c r="F15" s="3">
        <v>1</v>
      </c>
      <c r="G15" s="3">
        <f>E15*F15</f>
        <v>6</v>
      </c>
      <c r="H15" s="9" t="s">
        <v>48</v>
      </c>
      <c r="I15" s="9" t="s">
        <v>88</v>
      </c>
      <c r="J15" s="9" t="s">
        <v>20</v>
      </c>
      <c r="K15" s="9" t="s">
        <v>28</v>
      </c>
    </row>
    <row r="16" spans="1:11" ht="56.25" x14ac:dyDescent="0.25">
      <c r="A16" s="3">
        <f>ROW()-1</f>
        <v>15</v>
      </c>
      <c r="B16" s="9" t="s">
        <v>3</v>
      </c>
      <c r="C16" s="9" t="s">
        <v>83</v>
      </c>
      <c r="D16" s="9" t="s">
        <v>59</v>
      </c>
      <c r="E16" s="6">
        <v>2</v>
      </c>
      <c r="F16" s="3">
        <v>2</v>
      </c>
      <c r="G16" s="3">
        <f>E16*F16</f>
        <v>4</v>
      </c>
      <c r="H16" s="9" t="s">
        <v>6</v>
      </c>
      <c r="I16" s="9" t="s">
        <v>89</v>
      </c>
      <c r="J16" s="9" t="s">
        <v>58</v>
      </c>
      <c r="K16" s="9" t="s">
        <v>31</v>
      </c>
    </row>
    <row r="17" spans="2:11" s="5" customFormat="1" x14ac:dyDescent="0.25">
      <c r="B17" s="10"/>
      <c r="C17" s="10"/>
      <c r="D17" s="10"/>
      <c r="E17" s="7"/>
      <c r="H17" s="10"/>
      <c r="I17" s="10"/>
      <c r="J17" s="10"/>
      <c r="K17" s="10"/>
    </row>
    <row r="18" spans="2:11" s="5" customFormat="1" x14ac:dyDescent="0.25">
      <c r="B18" s="10"/>
      <c r="C18" s="10"/>
      <c r="D18" s="10"/>
      <c r="E18" s="7"/>
      <c r="H18" s="10"/>
      <c r="I18" s="10"/>
      <c r="J18" s="10"/>
      <c r="K18" s="10"/>
    </row>
    <row r="19" spans="2:11" s="5" customFormat="1" x14ac:dyDescent="0.25">
      <c r="B19" s="10"/>
      <c r="C19" s="10"/>
      <c r="D19" s="10"/>
      <c r="E19" s="7"/>
      <c r="H19" s="10"/>
      <c r="I19" s="10"/>
      <c r="J19" s="10"/>
      <c r="K19" s="10"/>
    </row>
    <row r="20" spans="2:11" s="5" customFormat="1" x14ac:dyDescent="0.25">
      <c r="B20" s="10"/>
      <c r="C20" s="10"/>
      <c r="D20" s="10"/>
      <c r="E20" s="7"/>
      <c r="H20" s="10"/>
      <c r="I20" s="10"/>
      <c r="J20" s="10"/>
      <c r="K20" s="10"/>
    </row>
    <row r="21" spans="2:11" s="5" customFormat="1" x14ac:dyDescent="0.25">
      <c r="B21" s="10"/>
      <c r="C21" s="10"/>
      <c r="D21" s="10"/>
      <c r="E21" s="7"/>
      <c r="H21" s="10"/>
      <c r="I21" s="10"/>
      <c r="J21" s="10"/>
      <c r="K21" s="10"/>
    </row>
    <row r="22" spans="2:11" s="5" customFormat="1" x14ac:dyDescent="0.25">
      <c r="B22" s="10"/>
      <c r="C22" s="10"/>
      <c r="D22" s="10"/>
      <c r="E22" s="7"/>
      <c r="H22" s="10"/>
      <c r="I22" s="10"/>
      <c r="J22" s="10"/>
      <c r="K22" s="10"/>
    </row>
    <row r="23" spans="2:11" s="5" customFormat="1" x14ac:dyDescent="0.25">
      <c r="B23" s="10"/>
      <c r="C23" s="10"/>
      <c r="D23" s="10"/>
      <c r="E23" s="7"/>
      <c r="H23" s="10"/>
      <c r="I23" s="10"/>
      <c r="J23" s="10"/>
      <c r="K23" s="10"/>
    </row>
    <row r="24" spans="2:11" s="5" customFormat="1" x14ac:dyDescent="0.25">
      <c r="B24" s="10"/>
      <c r="C24" s="10"/>
      <c r="D24" s="10"/>
      <c r="E24" s="7"/>
      <c r="H24" s="10"/>
      <c r="I24" s="10"/>
      <c r="J24" s="10"/>
      <c r="K24" s="10"/>
    </row>
    <row r="25" spans="2:11" s="5" customFormat="1" x14ac:dyDescent="0.25">
      <c r="B25" s="10"/>
      <c r="C25" s="10"/>
      <c r="D25" s="10"/>
      <c r="E25" s="7"/>
      <c r="H25" s="10"/>
      <c r="I25" s="10"/>
      <c r="J25" s="10"/>
      <c r="K25" s="10"/>
    </row>
    <row r="26" spans="2:11" s="5" customFormat="1" x14ac:dyDescent="0.25">
      <c r="B26" s="10"/>
      <c r="C26" s="10"/>
      <c r="D26" s="10"/>
      <c r="E26" s="7"/>
      <c r="H26" s="10"/>
      <c r="I26" s="10"/>
      <c r="J26" s="10"/>
      <c r="K26" s="10"/>
    </row>
    <row r="27" spans="2:11" s="5" customFormat="1" x14ac:dyDescent="0.25">
      <c r="B27" s="10"/>
      <c r="C27" s="10"/>
      <c r="D27" s="10"/>
      <c r="E27" s="7"/>
      <c r="H27" s="10"/>
      <c r="I27" s="10"/>
      <c r="J27" s="10"/>
      <c r="K27" s="10"/>
    </row>
    <row r="28" spans="2:11" s="5" customFormat="1" x14ac:dyDescent="0.25">
      <c r="B28" s="10"/>
      <c r="C28" s="10"/>
      <c r="D28" s="10"/>
      <c r="E28" s="7"/>
      <c r="H28" s="10"/>
      <c r="I28" s="10"/>
      <c r="J28" s="10"/>
      <c r="K28" s="10"/>
    </row>
    <row r="29" spans="2:11" s="5" customFormat="1" x14ac:dyDescent="0.25">
      <c r="B29" s="10"/>
      <c r="C29" s="10"/>
      <c r="D29" s="10"/>
      <c r="E29" s="7"/>
      <c r="H29" s="10"/>
      <c r="I29" s="10"/>
      <c r="J29" s="10"/>
      <c r="K29" s="10"/>
    </row>
    <row r="30" spans="2:11" s="5" customFormat="1" x14ac:dyDescent="0.25">
      <c r="B30" s="10"/>
      <c r="C30" s="10"/>
      <c r="D30" s="10"/>
      <c r="E30" s="7"/>
      <c r="H30" s="10"/>
      <c r="I30" s="10"/>
      <c r="J30" s="10"/>
      <c r="K30" s="10"/>
    </row>
    <row r="31" spans="2:11" s="5" customFormat="1" x14ac:dyDescent="0.25">
      <c r="B31" s="10"/>
      <c r="C31" s="10"/>
      <c r="D31" s="10"/>
      <c r="E31" s="7"/>
      <c r="H31" s="10"/>
      <c r="I31" s="10"/>
      <c r="J31" s="10"/>
      <c r="K31" s="10"/>
    </row>
    <row r="32" spans="2:11" s="5" customFormat="1" x14ac:dyDescent="0.25">
      <c r="B32" s="10"/>
      <c r="C32" s="10"/>
      <c r="D32" s="10"/>
      <c r="E32" s="7"/>
      <c r="H32" s="10"/>
      <c r="I32" s="10"/>
      <c r="J32" s="10"/>
      <c r="K32" s="10"/>
    </row>
    <row r="33" spans="1:11" s="5" customFormat="1" x14ac:dyDescent="0.25">
      <c r="B33" s="10"/>
      <c r="C33" s="10"/>
      <c r="D33" s="10"/>
      <c r="E33" s="7"/>
      <c r="H33" s="10"/>
      <c r="I33" s="10"/>
      <c r="J33" s="10"/>
      <c r="K33" s="10"/>
    </row>
    <row r="34" spans="1:11" s="5" customFormat="1" x14ac:dyDescent="0.25">
      <c r="B34" s="10"/>
      <c r="C34" s="10"/>
      <c r="D34" s="10"/>
      <c r="E34" s="7"/>
      <c r="H34" s="10"/>
      <c r="I34" s="10"/>
      <c r="J34" s="10"/>
      <c r="K34" s="10"/>
    </row>
    <row r="35" spans="1:11" s="5" customFormat="1" x14ac:dyDescent="0.25">
      <c r="B35" s="10"/>
      <c r="C35" s="10"/>
      <c r="D35" s="10"/>
      <c r="E35" s="7"/>
      <c r="H35" s="10"/>
      <c r="I35" s="10"/>
      <c r="J35" s="10"/>
      <c r="K35" s="10"/>
    </row>
    <row r="36" spans="1:11" s="5" customFormat="1" x14ac:dyDescent="0.25">
      <c r="A36" s="4"/>
      <c r="B36" s="11"/>
      <c r="C36" s="11"/>
      <c r="D36" s="11"/>
      <c r="E36" s="8"/>
      <c r="F36" s="4"/>
      <c r="G36" s="4"/>
      <c r="H36" s="11"/>
      <c r="I36" s="11"/>
      <c r="J36" s="11"/>
      <c r="K36" s="11"/>
    </row>
    <row r="49" ht="12.95" customHeight="1" x14ac:dyDescent="0.25"/>
  </sheetData>
  <sortState ref="A2:K16">
    <sortCondition descending="1" ref="G2:G16"/>
  </sortState>
  <pageMargins left="0.51181102362204722" right="0.31496062992125984" top="0.59055118110236227" bottom="0.19685039370078741" header="0.31496062992125984" footer="0.31496062992125984"/>
  <pageSetup paperSize="9" orientation="landscape" r:id="rId1"/>
  <headerFooter>
    <oddHeader>&amp;LKBBZ Saarlouis&amp;CChancen- und Risikoanalyse nach DIN EN ISO 9001:2015&amp;R 2017</oddHeader>
    <oddFooter>Seite &amp;P von &amp;N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Matthias Simmer</cp:lastModifiedBy>
  <cp:lastPrinted>2017-11-24T11:32:41Z</cp:lastPrinted>
  <dcterms:created xsi:type="dcterms:W3CDTF">2017-09-17T17:12:21Z</dcterms:created>
  <dcterms:modified xsi:type="dcterms:W3CDTF">2017-11-24T15:06:43Z</dcterms:modified>
</cp:coreProperties>
</file>